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8235"/>
  </bookViews>
  <sheets>
    <sheet name="Guia 2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/>
  <c r="F3"/>
  <c r="F4"/>
  <c r="F5"/>
  <c r="F6"/>
  <c r="F7"/>
  <c r="F8"/>
  <c r="F9"/>
  <c r="F10"/>
  <c r="F11"/>
  <c r="D18" l="1"/>
  <c r="D17"/>
  <c r="D16"/>
  <c r="D15"/>
  <c r="D14"/>
</calcChain>
</file>

<file path=xl/sharedStrings.xml><?xml version="1.0" encoding="utf-8"?>
<sst xmlns="http://schemas.openxmlformats.org/spreadsheetml/2006/main" count="31" uniqueCount="31">
  <si>
    <t>CODIGO</t>
  </si>
  <si>
    <t>NOMBRE</t>
  </si>
  <si>
    <t>COLOR</t>
  </si>
  <si>
    <t>PRECIO</t>
  </si>
  <si>
    <t>DESCUENTO</t>
  </si>
  <si>
    <t>ROSA</t>
  </si>
  <si>
    <t xml:space="preserve">VERDE </t>
  </si>
  <si>
    <t>NEGRA</t>
  </si>
  <si>
    <t>GIRASOL</t>
  </si>
  <si>
    <t>ROJO</t>
  </si>
  <si>
    <t>TULIPAN</t>
  </si>
  <si>
    <t>CAFÉ</t>
  </si>
  <si>
    <t>AMARILLA</t>
  </si>
  <si>
    <t>AZUL</t>
  </si>
  <si>
    <t>VIOLETA</t>
  </si>
  <si>
    <t>NARANJADA</t>
  </si>
  <si>
    <t>NALIA</t>
  </si>
  <si>
    <t>GRIS</t>
  </si>
  <si>
    <t>DALIA</t>
  </si>
  <si>
    <t>ROSADO</t>
  </si>
  <si>
    <t>FUCSIA</t>
  </si>
  <si>
    <t>SUMA</t>
  </si>
  <si>
    <t>MAXIMO</t>
  </si>
  <si>
    <t>MINIMO</t>
  </si>
  <si>
    <t>NO. PRECIOS</t>
  </si>
  <si>
    <t>PROMEDIO</t>
  </si>
  <si>
    <t xml:space="preserve">TOTAL </t>
  </si>
  <si>
    <t>ABELIA</t>
  </si>
  <si>
    <t>CALLAS</t>
  </si>
  <si>
    <t>CLAVEL</t>
  </si>
  <si>
    <t>PHLOX</t>
  </si>
</sst>
</file>

<file path=xl/styles.xml><?xml version="1.0" encoding="utf-8"?>
<styleSheet xmlns="http://schemas.openxmlformats.org/spreadsheetml/2006/main">
  <numFmts count="2">
    <numFmt numFmtId="44" formatCode="_(&quot;$&quot;\ * #,##0.00_);_(&quot;$&quot;\ * \(#,##0.00\);_(&quot;$&quot;\ * &quot;-&quot;??_);_(@_)"/>
    <numFmt numFmtId="164" formatCode="_-&quot;$&quot;* #,##0.00_-;\-&quot;$&quot;* #,##0.00_-;_-&quot;$&quot;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/>
    <xf numFmtId="0" fontId="0" fillId="2" borderId="0" xfId="0" applyFill="1"/>
    <xf numFmtId="164" fontId="2" fillId="2" borderId="1" xfId="1" applyFont="1" applyFill="1" applyBorder="1" applyAlignment="1">
      <alignment horizontal="center"/>
    </xf>
    <xf numFmtId="9" fontId="2" fillId="2" borderId="1" xfId="2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/>
    </xf>
    <xf numFmtId="0" fontId="0" fillId="2" borderId="2" xfId="0" applyFill="1" applyBorder="1"/>
    <xf numFmtId="9" fontId="0" fillId="2" borderId="1" xfId="0" applyNumberFormat="1" applyFill="1" applyBorder="1" applyAlignment="1">
      <alignment horizontal="center"/>
    </xf>
    <xf numFmtId="0" fontId="0" fillId="2" borderId="0" xfId="0" applyFill="1" applyBorder="1"/>
    <xf numFmtId="0" fontId="2" fillId="2" borderId="3" xfId="0" applyFont="1" applyFill="1" applyBorder="1"/>
    <xf numFmtId="44" fontId="3" fillId="2" borderId="1" xfId="0" applyNumberFormat="1" applyFont="1" applyFill="1" applyBorder="1"/>
    <xf numFmtId="0" fontId="3" fillId="2" borderId="1" xfId="0" applyNumberFormat="1" applyFont="1" applyFill="1" applyBorder="1"/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6"/>
  <c:chart>
    <c:title>
      <c:tx>
        <c:rich>
          <a:bodyPr rot="0" vert="horz"/>
          <a:lstStyle/>
          <a:p>
            <a:pPr>
              <a:defRPr/>
            </a:pPr>
            <a:r>
              <a:rPr lang="es-CO"/>
              <a:t>GRAFICA DE FLORES</a:t>
            </a:r>
          </a:p>
        </c:rich>
      </c:tx>
      <c:layout/>
    </c:title>
    <c:view3D>
      <c:rotX val="0"/>
      <c:rotY val="0"/>
      <c:perspective val="40"/>
    </c:view3D>
    <c:plotArea>
      <c:layout/>
      <c:bar3DChart>
        <c:barDir val="col"/>
        <c:grouping val="clustered"/>
        <c:ser>
          <c:idx val="0"/>
          <c:order val="0"/>
          <c:tx>
            <c:strRef>
              <c:f>'Guia 2'!$D$1</c:f>
              <c:strCache>
                <c:ptCount val="1"/>
                <c:pt idx="0">
                  <c:v>PRECIO</c:v>
                </c:pt>
              </c:strCache>
            </c:strRef>
          </c:tx>
          <c:cat>
            <c:multiLvlStrRef>
              <c:f>'Guia 2'!$A$2:$C$11</c:f>
              <c:multiLvlStrCache>
                <c:ptCount val="10"/>
                <c:lvl>
                  <c:pt idx="0">
                    <c:v>VERDE </c:v>
                  </c:pt>
                  <c:pt idx="1">
                    <c:v>NEGRA</c:v>
                  </c:pt>
                  <c:pt idx="2">
                    <c:v>ROJO</c:v>
                  </c:pt>
                  <c:pt idx="3">
                    <c:v>CAFÉ</c:v>
                  </c:pt>
                  <c:pt idx="4">
                    <c:v>AMARILLA</c:v>
                  </c:pt>
                  <c:pt idx="5">
                    <c:v>AZUL</c:v>
                  </c:pt>
                  <c:pt idx="6">
                    <c:v>NARANJADA</c:v>
                  </c:pt>
                  <c:pt idx="7">
                    <c:v>GRIS</c:v>
                  </c:pt>
                  <c:pt idx="8">
                    <c:v>ROSADO</c:v>
                  </c:pt>
                  <c:pt idx="9">
                    <c:v>FUCSIA</c:v>
                  </c:pt>
                </c:lvl>
                <c:lvl>
                  <c:pt idx="0">
                    <c:v>ROSA</c:v>
                  </c:pt>
                  <c:pt idx="1">
                    <c:v>ABELIA</c:v>
                  </c:pt>
                  <c:pt idx="2">
                    <c:v>GIRASOL</c:v>
                  </c:pt>
                  <c:pt idx="3">
                    <c:v>TULIPAN</c:v>
                  </c:pt>
                  <c:pt idx="4">
                    <c:v>CALLAS</c:v>
                  </c:pt>
                  <c:pt idx="5">
                    <c:v>CLAVEL</c:v>
                  </c:pt>
                  <c:pt idx="6">
                    <c:v>VIOLETA</c:v>
                  </c:pt>
                  <c:pt idx="7">
                    <c:v>NALIA</c:v>
                  </c:pt>
                  <c:pt idx="8">
                    <c:v>DALIA</c:v>
                  </c:pt>
                  <c:pt idx="9">
                    <c:v>PHLOX</c:v>
                  </c:pt>
                </c:lvl>
                <c:lvl>
                  <c:pt idx="0">
                    <c:v>2104</c:v>
                  </c:pt>
                  <c:pt idx="1">
                    <c:v>9630</c:v>
                  </c:pt>
                  <c:pt idx="2">
                    <c:v>7458</c:v>
                  </c:pt>
                  <c:pt idx="3">
                    <c:v>6523</c:v>
                  </c:pt>
                  <c:pt idx="4">
                    <c:v>1254</c:v>
                  </c:pt>
                  <c:pt idx="5">
                    <c:v>8569</c:v>
                  </c:pt>
                  <c:pt idx="6">
                    <c:v>7530</c:v>
                  </c:pt>
                  <c:pt idx="7">
                    <c:v>1598</c:v>
                  </c:pt>
                  <c:pt idx="8">
                    <c:v>8426</c:v>
                  </c:pt>
                  <c:pt idx="9">
                    <c:v>1593</c:v>
                  </c:pt>
                </c:lvl>
              </c:multiLvlStrCache>
            </c:multiLvlStrRef>
          </c:cat>
          <c:val>
            <c:numRef>
              <c:f>'Guia 2'!$D$2:$D$11</c:f>
              <c:numCache>
                <c:formatCode>_-"$"* #,##0.00_-;\-"$"* #,##0.00_-;_-"$"* "-"??_-;_-@_-</c:formatCode>
                <c:ptCount val="10"/>
                <c:pt idx="0">
                  <c:v>2400</c:v>
                </c:pt>
                <c:pt idx="1">
                  <c:v>6900</c:v>
                </c:pt>
                <c:pt idx="2">
                  <c:v>1350</c:v>
                </c:pt>
                <c:pt idx="3">
                  <c:v>2000</c:v>
                </c:pt>
                <c:pt idx="4">
                  <c:v>7800</c:v>
                </c:pt>
                <c:pt idx="5">
                  <c:v>3700</c:v>
                </c:pt>
                <c:pt idx="6">
                  <c:v>999</c:v>
                </c:pt>
                <c:pt idx="7">
                  <c:v>6740</c:v>
                </c:pt>
                <c:pt idx="8">
                  <c:v>3350</c:v>
                </c:pt>
                <c:pt idx="9">
                  <c:v>4700</c:v>
                </c:pt>
              </c:numCache>
            </c:numRef>
          </c:val>
        </c:ser>
        <c:ser>
          <c:idx val="1"/>
          <c:order val="1"/>
          <c:tx>
            <c:strRef>
              <c:f>'Guia 2'!$E$1</c:f>
              <c:strCache>
                <c:ptCount val="1"/>
                <c:pt idx="0">
                  <c:v>DESCUENTO</c:v>
                </c:pt>
              </c:strCache>
            </c:strRef>
          </c:tx>
          <c:cat>
            <c:multiLvlStrRef>
              <c:f>'Guia 2'!$A$2:$C$11</c:f>
              <c:multiLvlStrCache>
                <c:ptCount val="10"/>
                <c:lvl>
                  <c:pt idx="0">
                    <c:v>VERDE </c:v>
                  </c:pt>
                  <c:pt idx="1">
                    <c:v>NEGRA</c:v>
                  </c:pt>
                  <c:pt idx="2">
                    <c:v>ROJO</c:v>
                  </c:pt>
                  <c:pt idx="3">
                    <c:v>CAFÉ</c:v>
                  </c:pt>
                  <c:pt idx="4">
                    <c:v>AMARILLA</c:v>
                  </c:pt>
                  <c:pt idx="5">
                    <c:v>AZUL</c:v>
                  </c:pt>
                  <c:pt idx="6">
                    <c:v>NARANJADA</c:v>
                  </c:pt>
                  <c:pt idx="7">
                    <c:v>GRIS</c:v>
                  </c:pt>
                  <c:pt idx="8">
                    <c:v>ROSADO</c:v>
                  </c:pt>
                  <c:pt idx="9">
                    <c:v>FUCSIA</c:v>
                  </c:pt>
                </c:lvl>
                <c:lvl>
                  <c:pt idx="0">
                    <c:v>ROSA</c:v>
                  </c:pt>
                  <c:pt idx="1">
                    <c:v>ABELIA</c:v>
                  </c:pt>
                  <c:pt idx="2">
                    <c:v>GIRASOL</c:v>
                  </c:pt>
                  <c:pt idx="3">
                    <c:v>TULIPAN</c:v>
                  </c:pt>
                  <c:pt idx="4">
                    <c:v>CALLAS</c:v>
                  </c:pt>
                  <c:pt idx="5">
                    <c:v>CLAVEL</c:v>
                  </c:pt>
                  <c:pt idx="6">
                    <c:v>VIOLETA</c:v>
                  </c:pt>
                  <c:pt idx="7">
                    <c:v>NALIA</c:v>
                  </c:pt>
                  <c:pt idx="8">
                    <c:v>DALIA</c:v>
                  </c:pt>
                  <c:pt idx="9">
                    <c:v>PHLOX</c:v>
                  </c:pt>
                </c:lvl>
                <c:lvl>
                  <c:pt idx="0">
                    <c:v>2104</c:v>
                  </c:pt>
                  <c:pt idx="1">
                    <c:v>9630</c:v>
                  </c:pt>
                  <c:pt idx="2">
                    <c:v>7458</c:v>
                  </c:pt>
                  <c:pt idx="3">
                    <c:v>6523</c:v>
                  </c:pt>
                  <c:pt idx="4">
                    <c:v>1254</c:v>
                  </c:pt>
                  <c:pt idx="5">
                    <c:v>8569</c:v>
                  </c:pt>
                  <c:pt idx="6">
                    <c:v>7530</c:v>
                  </c:pt>
                  <c:pt idx="7">
                    <c:v>1598</c:v>
                  </c:pt>
                  <c:pt idx="8">
                    <c:v>8426</c:v>
                  </c:pt>
                  <c:pt idx="9">
                    <c:v>1593</c:v>
                  </c:pt>
                </c:lvl>
              </c:multiLvlStrCache>
            </c:multiLvlStrRef>
          </c:cat>
          <c:val>
            <c:numRef>
              <c:f>'Guia 2'!$E$2:$E$11</c:f>
              <c:numCache>
                <c:formatCode>0%</c:formatCode>
                <c:ptCount val="10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</c:numCache>
            </c:numRef>
          </c:val>
        </c:ser>
        <c:ser>
          <c:idx val="2"/>
          <c:order val="2"/>
          <c:tx>
            <c:strRef>
              <c:f>'Guia 2'!$F$1</c:f>
              <c:strCache>
                <c:ptCount val="1"/>
                <c:pt idx="0">
                  <c:v>TOTAL </c:v>
                </c:pt>
              </c:strCache>
            </c:strRef>
          </c:tx>
          <c:cat>
            <c:multiLvlStrRef>
              <c:f>'Guia 2'!$A$2:$C$11</c:f>
              <c:multiLvlStrCache>
                <c:ptCount val="10"/>
                <c:lvl>
                  <c:pt idx="0">
                    <c:v>VERDE </c:v>
                  </c:pt>
                  <c:pt idx="1">
                    <c:v>NEGRA</c:v>
                  </c:pt>
                  <c:pt idx="2">
                    <c:v>ROJO</c:v>
                  </c:pt>
                  <c:pt idx="3">
                    <c:v>CAFÉ</c:v>
                  </c:pt>
                  <c:pt idx="4">
                    <c:v>AMARILLA</c:v>
                  </c:pt>
                  <c:pt idx="5">
                    <c:v>AZUL</c:v>
                  </c:pt>
                  <c:pt idx="6">
                    <c:v>NARANJADA</c:v>
                  </c:pt>
                  <c:pt idx="7">
                    <c:v>GRIS</c:v>
                  </c:pt>
                  <c:pt idx="8">
                    <c:v>ROSADO</c:v>
                  </c:pt>
                  <c:pt idx="9">
                    <c:v>FUCSIA</c:v>
                  </c:pt>
                </c:lvl>
                <c:lvl>
                  <c:pt idx="0">
                    <c:v>ROSA</c:v>
                  </c:pt>
                  <c:pt idx="1">
                    <c:v>ABELIA</c:v>
                  </c:pt>
                  <c:pt idx="2">
                    <c:v>GIRASOL</c:v>
                  </c:pt>
                  <c:pt idx="3">
                    <c:v>TULIPAN</c:v>
                  </c:pt>
                  <c:pt idx="4">
                    <c:v>CALLAS</c:v>
                  </c:pt>
                  <c:pt idx="5">
                    <c:v>CLAVEL</c:v>
                  </c:pt>
                  <c:pt idx="6">
                    <c:v>VIOLETA</c:v>
                  </c:pt>
                  <c:pt idx="7">
                    <c:v>NALIA</c:v>
                  </c:pt>
                  <c:pt idx="8">
                    <c:v>DALIA</c:v>
                  </c:pt>
                  <c:pt idx="9">
                    <c:v>PHLOX</c:v>
                  </c:pt>
                </c:lvl>
                <c:lvl>
                  <c:pt idx="0">
                    <c:v>2104</c:v>
                  </c:pt>
                  <c:pt idx="1">
                    <c:v>9630</c:v>
                  </c:pt>
                  <c:pt idx="2">
                    <c:v>7458</c:v>
                  </c:pt>
                  <c:pt idx="3">
                    <c:v>6523</c:v>
                  </c:pt>
                  <c:pt idx="4">
                    <c:v>1254</c:v>
                  </c:pt>
                  <c:pt idx="5">
                    <c:v>8569</c:v>
                  </c:pt>
                  <c:pt idx="6">
                    <c:v>7530</c:v>
                  </c:pt>
                  <c:pt idx="7">
                    <c:v>1598</c:v>
                  </c:pt>
                  <c:pt idx="8">
                    <c:v>8426</c:v>
                  </c:pt>
                  <c:pt idx="9">
                    <c:v>1593</c:v>
                  </c:pt>
                </c:lvl>
              </c:multiLvlStrCache>
            </c:multiLvlStrRef>
          </c:cat>
          <c:val>
            <c:numRef>
              <c:f>'Guia 2'!$F$2:$F$11</c:f>
              <c:numCache>
                <c:formatCode>_("$"\ * #,##0.00_);_("$"\ * \(#,##0.00\);_("$"\ * "-"??_);_(@_)</c:formatCode>
                <c:ptCount val="10"/>
                <c:pt idx="0">
                  <c:v>2399.06</c:v>
                </c:pt>
                <c:pt idx="1">
                  <c:v>6899.06</c:v>
                </c:pt>
                <c:pt idx="2">
                  <c:v>1349.06</c:v>
                </c:pt>
                <c:pt idx="3">
                  <c:v>1999.06</c:v>
                </c:pt>
                <c:pt idx="4">
                  <c:v>7799.06</c:v>
                </c:pt>
                <c:pt idx="5">
                  <c:v>3699.06</c:v>
                </c:pt>
                <c:pt idx="6">
                  <c:v>998.06</c:v>
                </c:pt>
                <c:pt idx="7">
                  <c:v>6739.06</c:v>
                </c:pt>
                <c:pt idx="8">
                  <c:v>3349.06</c:v>
                </c:pt>
                <c:pt idx="9">
                  <c:v>4699.0600000000004</c:v>
                </c:pt>
              </c:numCache>
            </c:numRef>
          </c:val>
        </c:ser>
        <c:dLbls/>
        <c:gapWidth val="75"/>
        <c:shape val="cone"/>
        <c:axId val="59793408"/>
        <c:axId val="59794944"/>
        <c:axId val="0"/>
      </c:bar3DChart>
      <c:catAx>
        <c:axId val="5979340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59794944"/>
        <c:crosses val="autoZero"/>
        <c:auto val="1"/>
        <c:lblAlgn val="ctr"/>
        <c:lblOffset val="100"/>
      </c:catAx>
      <c:valAx>
        <c:axId val="59794944"/>
        <c:scaling>
          <c:orientation val="minMax"/>
        </c:scaling>
        <c:axPos val="l"/>
        <c:majorGridlines/>
        <c:numFmt formatCode="_-&quot;$&quot;* #,##0.00_-;\-&quot;$&quot;* #,##0.00_-;_-&quot;$&quot;* &quot;-&quot;??_-;_-@_-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59793408"/>
        <c:crosses val="autoZero"/>
        <c:crossBetween val="between"/>
      </c:valAx>
    </c:plotArea>
    <c:legend>
      <c:legendPos val="b"/>
      <c:layout/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629709</xdr:colOff>
      <xdr:row>1</xdr:row>
      <xdr:rowOff>120651</xdr:rowOff>
    </xdr:from>
    <xdr:to>
      <xdr:col>14</xdr:col>
      <xdr:colOff>81492</xdr:colOff>
      <xdr:row>26</xdr:row>
      <xdr:rowOff>44451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ED63D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"/>
  <sheetViews>
    <sheetView tabSelected="1" zoomScale="90" zoomScaleNormal="90" workbookViewId="0">
      <selection activeCell="P9" sqref="P9"/>
    </sheetView>
  </sheetViews>
  <sheetFormatPr baseColWidth="10" defaultRowHeight="15"/>
  <cols>
    <col min="1" max="1" width="9" bestFit="1" customWidth="1"/>
    <col min="2" max="2" width="10.140625" bestFit="1" customWidth="1"/>
    <col min="3" max="3" width="10.85546875" bestFit="1" customWidth="1"/>
    <col min="5" max="5" width="10.140625" bestFit="1" customWidth="1"/>
    <col min="6" max="6" width="10.42578125" bestFit="1" customWidth="1"/>
  </cols>
  <sheetData>
    <row r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26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1">
        <v>2104</v>
      </c>
      <c r="B2" s="1" t="s">
        <v>5</v>
      </c>
      <c r="C2" s="1" t="s">
        <v>6</v>
      </c>
      <c r="D2" s="3">
        <v>2400</v>
      </c>
      <c r="E2" s="4">
        <v>0.06</v>
      </c>
      <c r="F2" s="5">
        <f>D2-E12</f>
        <v>2399.06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1">
        <v>9630</v>
      </c>
      <c r="B3" s="1" t="s">
        <v>27</v>
      </c>
      <c r="C3" s="1" t="s">
        <v>7</v>
      </c>
      <c r="D3" s="3">
        <v>6900</v>
      </c>
      <c r="E3" s="6">
        <v>0.06</v>
      </c>
      <c r="F3" s="5">
        <f>D3-E12</f>
        <v>6899.06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1">
        <v>7458</v>
      </c>
      <c r="B4" s="1" t="s">
        <v>8</v>
      </c>
      <c r="C4" s="1" t="s">
        <v>9</v>
      </c>
      <c r="D4" s="3">
        <v>1350</v>
      </c>
      <c r="E4" s="6">
        <v>0.06</v>
      </c>
      <c r="F4" s="5">
        <f>D4-E12</f>
        <v>1349.06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>
      <c r="A5" s="1">
        <v>6523</v>
      </c>
      <c r="B5" s="1" t="s">
        <v>10</v>
      </c>
      <c r="C5" s="1" t="s">
        <v>11</v>
      </c>
      <c r="D5" s="3">
        <v>2000</v>
      </c>
      <c r="E5" s="6">
        <v>0.06</v>
      </c>
      <c r="F5" s="5">
        <f>D5-E12</f>
        <v>1999.06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1">
        <v>1254</v>
      </c>
      <c r="B6" s="1" t="s">
        <v>28</v>
      </c>
      <c r="C6" s="1" t="s">
        <v>12</v>
      </c>
      <c r="D6" s="3">
        <v>7800</v>
      </c>
      <c r="E6" s="6">
        <v>0.06</v>
      </c>
      <c r="F6" s="5">
        <f>D6-E12</f>
        <v>7799.06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1">
        <v>8569</v>
      </c>
      <c r="B7" s="1" t="s">
        <v>29</v>
      </c>
      <c r="C7" s="1" t="s">
        <v>13</v>
      </c>
      <c r="D7" s="3">
        <v>3700</v>
      </c>
      <c r="E7" s="6">
        <v>0.06</v>
      </c>
      <c r="F7" s="5">
        <f>D7-E12</f>
        <v>3699.06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1">
        <v>7530</v>
      </c>
      <c r="B8" s="1" t="s">
        <v>14</v>
      </c>
      <c r="C8" s="1" t="s">
        <v>15</v>
      </c>
      <c r="D8" s="3">
        <v>999</v>
      </c>
      <c r="E8" s="6">
        <v>0.06</v>
      </c>
      <c r="F8" s="5">
        <f>D8-E12</f>
        <v>998.06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1">
        <v>1598</v>
      </c>
      <c r="B9" s="1" t="s">
        <v>16</v>
      </c>
      <c r="C9" s="1" t="s">
        <v>17</v>
      </c>
      <c r="D9" s="3">
        <v>6740</v>
      </c>
      <c r="E9" s="6">
        <v>0.06</v>
      </c>
      <c r="F9" s="5">
        <f>D9-E12</f>
        <v>6739.06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1">
        <v>8426</v>
      </c>
      <c r="B10" s="1" t="s">
        <v>18</v>
      </c>
      <c r="C10" s="1" t="s">
        <v>19</v>
      </c>
      <c r="D10" s="3">
        <v>3350</v>
      </c>
      <c r="E10" s="6">
        <v>0.06</v>
      </c>
      <c r="F10" s="5">
        <f>D10-E12</f>
        <v>3349.06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1">
        <v>1593</v>
      </c>
      <c r="B11" s="1" t="s">
        <v>30</v>
      </c>
      <c r="C11" s="1" t="s">
        <v>20</v>
      </c>
      <c r="D11" s="7">
        <v>4700</v>
      </c>
      <c r="E11" s="6">
        <v>0.06</v>
      </c>
      <c r="F11" s="5">
        <f>D11-E12</f>
        <v>4699.0600000000004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8"/>
      <c r="E12" s="9">
        <v>0.94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>
      <c r="A13" s="2"/>
      <c r="B13" s="2"/>
      <c r="C13" s="2"/>
      <c r="D13" s="2"/>
      <c r="E13" s="10"/>
      <c r="F13" s="1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>
      <c r="A14" s="2"/>
      <c r="B14" s="2"/>
      <c r="C14" s="11" t="s">
        <v>21</v>
      </c>
      <c r="D14" s="12">
        <f>SUM(D2:D12)</f>
        <v>39939</v>
      </c>
      <c r="E14" s="10"/>
      <c r="F14" s="10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>
      <c r="A15" s="2"/>
      <c r="B15" s="2"/>
      <c r="C15" s="11" t="s">
        <v>22</v>
      </c>
      <c r="D15" s="12">
        <f>MAX(D2:D11)</f>
        <v>7800</v>
      </c>
      <c r="E15" s="10"/>
      <c r="F15" s="10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>
      <c r="A16" s="2"/>
      <c r="B16" s="2"/>
      <c r="C16" s="11" t="s">
        <v>23</v>
      </c>
      <c r="D16" s="12">
        <f>MIN(D2:D11)</f>
        <v>999</v>
      </c>
      <c r="E16" s="10"/>
      <c r="F16" s="10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>
      <c r="A17" s="2"/>
      <c r="B17" s="2"/>
      <c r="C17" s="11" t="s">
        <v>24</v>
      </c>
      <c r="D17" s="13">
        <f>COUNT(D2:D11)</f>
        <v>10</v>
      </c>
      <c r="E17" s="10"/>
      <c r="F17" s="10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>
      <c r="A18" s="2"/>
      <c r="B18" s="2"/>
      <c r="C18" s="11" t="s">
        <v>25</v>
      </c>
      <c r="D18" s="12">
        <f>AVERAGE(D2:D11)</f>
        <v>3993.9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Guia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 Alvarez</dc:creator>
  <cp:lastModifiedBy>ESTFANIA ES LA MEJOR</cp:lastModifiedBy>
  <cp:lastPrinted>2014-07-16T23:59:34Z</cp:lastPrinted>
  <dcterms:created xsi:type="dcterms:W3CDTF">2014-07-12T14:54:31Z</dcterms:created>
  <dcterms:modified xsi:type="dcterms:W3CDTF">2014-08-14T22:48:14Z</dcterms:modified>
</cp:coreProperties>
</file>